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deering\AppData\Local\Microsoft\Windows\INetCache\Content.Outlook\F1XR3000\"/>
    </mc:Choice>
  </mc:AlternateContent>
  <xr:revisionPtr revIDLastSave="0" documentId="13_ncr:1_{60A00475-046F-4E49-8F50-081A153A95FC}" xr6:coauthVersionLast="47" xr6:coauthVersionMax="47" xr10:uidLastSave="{00000000-0000-0000-0000-000000000000}"/>
  <bookViews>
    <workbookView xWindow="4080" yWindow="3855" windowWidth="21585" windowHeight="11175" xr2:uid="{00000000-000D-0000-FFFF-FFFF00000000}"/>
  </bookViews>
  <sheets>
    <sheet name="Revised Template" sheetId="2" r:id="rId1"/>
    <sheet name="Sheet1" sheetId="3" r:id="rId2"/>
  </sheets>
  <definedNames>
    <definedName name="_xlnm.Print_Area" localSheetId="0">'Revised Template'!$A$1:$K$64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2" l="1"/>
  <c r="I40" i="2"/>
  <c r="H40" i="2"/>
  <c r="G40" i="2"/>
  <c r="F40" i="2"/>
  <c r="J34" i="2"/>
  <c r="J36" i="2"/>
  <c r="J41" i="2" s="1"/>
  <c r="J44" i="2" s="1"/>
  <c r="I34" i="2"/>
  <c r="I36" i="2"/>
  <c r="I41" i="2" s="1"/>
  <c r="I44" i="2" s="1"/>
  <c r="H34" i="2"/>
  <c r="H36" i="2"/>
  <c r="G34" i="2"/>
  <c r="G36" i="2" s="1"/>
  <c r="F34" i="2"/>
  <c r="F36" i="2"/>
  <c r="J26" i="2"/>
  <c r="I26" i="2"/>
  <c r="H26" i="2"/>
  <c r="G26" i="2"/>
  <c r="F26" i="2"/>
  <c r="H41" i="2" l="1"/>
  <c r="H44" i="2" s="1"/>
  <c r="G41" i="2"/>
  <c r="G44" i="2" s="1"/>
  <c r="F41" i="2"/>
  <c r="F44" i="2" s="1"/>
</calcChain>
</file>

<file path=xl/sharedStrings.xml><?xml version="1.0" encoding="utf-8"?>
<sst xmlns="http://schemas.openxmlformats.org/spreadsheetml/2006/main" count="76" uniqueCount="75">
  <si>
    <t>CERTIFIED COPY OF ADDITIONAL APPROPRIATION</t>
  </si>
  <si>
    <t>PRESCRIBED BY THE DEPARTMENT OF LOCAL GOVERNMENT FINANCE</t>
  </si>
  <si>
    <t>B. Fund Name</t>
  </si>
  <si>
    <t>C. Appropriation Amount Requested</t>
  </si>
  <si>
    <t>UNIT NAME:</t>
  </si>
  <si>
    <t>COUNTY NAME:</t>
  </si>
  <si>
    <t>Newspaper Name:</t>
  </si>
  <si>
    <t>Unit Number:</t>
  </si>
  <si>
    <t>County Number:</t>
  </si>
  <si>
    <t>Order Number:</t>
  </si>
  <si>
    <t>Section I</t>
  </si>
  <si>
    <t>Section II</t>
  </si>
  <si>
    <t>Section III</t>
  </si>
  <si>
    <t>DLGF USE ONLY</t>
  </si>
  <si>
    <t>Note #1: If amount report on Row 5 is higher than 8B amount, then a revised Budget Form 2 must be attached with the Additional Appropriation Request.</t>
  </si>
  <si>
    <t>10. DLGF Approved Budget (Line 1C)</t>
  </si>
  <si>
    <t>12. Temporary Loans Outstanding as of January 1</t>
  </si>
  <si>
    <t>Section IV</t>
  </si>
  <si>
    <t>Check One:</t>
  </si>
  <si>
    <t>Follow Up Via Mail</t>
  </si>
  <si>
    <r>
      <t xml:space="preserve">A. </t>
    </r>
    <r>
      <rPr>
        <sz val="10"/>
        <color indexed="8"/>
        <rFont val="Arial"/>
        <family val="2"/>
      </rPr>
      <t>DLGF Fund Number</t>
    </r>
  </si>
  <si>
    <t>11. Encumbered Appropriations Carried Forward From  
      Previous Year</t>
  </si>
  <si>
    <t>(Please Print)</t>
  </si>
  <si>
    <t xml:space="preserve">
I, ______________________________________________  fiscal officer of  ____________________________________, do hereby certify that the above information is true and correct.</t>
  </si>
  <si>
    <t xml:space="preserve">(Please Print)            </t>
  </si>
  <si>
    <t>Note #2: Row 16 cannot be used for additional appropriations for the rainy day fund. Transfers to the rainy day fund are entered as miscellaneous revenues on Line 5.</t>
  </si>
  <si>
    <t>When reporting the appropriation of bond proceeds, complete Section I; lines A, B, C and 5 of Section II; Section III; and Section IV.</t>
  </si>
  <si>
    <r>
      <t xml:space="preserve">Date of Publication     
</t>
    </r>
    <r>
      <rPr>
        <i/>
        <sz val="10"/>
        <color theme="1"/>
        <rFont val="Arial"/>
        <family val="2"/>
      </rPr>
      <t>(month, day, year)</t>
    </r>
    <r>
      <rPr>
        <sz val="10"/>
        <color theme="1"/>
        <rFont val="Arial"/>
        <family val="2"/>
      </rPr>
      <t>:</t>
    </r>
  </si>
  <si>
    <r>
      <t xml:space="preserve">Date of Publication
 </t>
    </r>
    <r>
      <rPr>
        <i/>
        <sz val="10"/>
        <color theme="1"/>
        <rFont val="Arial"/>
        <family val="2"/>
      </rPr>
      <t>(month, day, year)</t>
    </r>
    <r>
      <rPr>
        <sz val="10"/>
        <color theme="1"/>
        <rFont val="Arial"/>
        <family val="2"/>
      </rPr>
      <t>:</t>
    </r>
  </si>
  <si>
    <r>
      <t xml:space="preserve">Date of Public Hearing 
</t>
    </r>
    <r>
      <rPr>
        <i/>
        <sz val="10"/>
        <color theme="1"/>
        <rFont val="Arial"/>
        <family val="2"/>
      </rPr>
      <t>(month, day, year)</t>
    </r>
    <r>
      <rPr>
        <sz val="10"/>
        <color theme="1"/>
        <rFont val="Arial"/>
        <family val="2"/>
      </rPr>
      <t>:</t>
    </r>
  </si>
  <si>
    <r>
      <t xml:space="preserve">Date Resolution Passed 
</t>
    </r>
    <r>
      <rPr>
        <i/>
        <sz val="10"/>
        <color theme="1"/>
        <rFont val="Arial"/>
        <family val="2"/>
      </rPr>
      <t>(month, day, year)</t>
    </r>
    <r>
      <rPr>
        <sz val="10"/>
        <color theme="1"/>
        <rFont val="Arial"/>
        <family val="2"/>
      </rPr>
      <t>:</t>
    </r>
  </si>
  <si>
    <r>
      <t xml:space="preserve">Date Received
 </t>
    </r>
    <r>
      <rPr>
        <i/>
        <sz val="10"/>
        <color theme="1"/>
        <rFont val="Arial"/>
        <family val="2"/>
      </rPr>
      <t>(month, day, year)</t>
    </r>
    <r>
      <rPr>
        <sz val="10"/>
        <color theme="1"/>
        <rFont val="Arial"/>
        <family val="2"/>
      </rPr>
      <t>:</t>
    </r>
  </si>
  <si>
    <t>Follow Up Via E-mail</t>
  </si>
  <si>
    <t>E-mail Address(es)</t>
  </si>
  <si>
    <t xml:space="preserve">Please check the requested method for the Department to inform your unit of the status of the Additional Appropriation Request. </t>
  </si>
  <si>
    <t>AdditionalAppropriationRequests@dlgf.in.gov</t>
  </si>
  <si>
    <t>Completed additional appropriation requests may be submitted to the Department via e-mail at</t>
  </si>
  <si>
    <t>or via fax (317) 974-1629.</t>
  </si>
  <si>
    <r>
      <t>Mailing Address</t>
    </r>
    <r>
      <rPr>
        <i/>
        <sz val="10"/>
        <color theme="1"/>
        <rFont val="Arial"/>
        <family val="2"/>
      </rPr>
      <t xml:space="preserve"> (Number, Street, City, State, ZIP Code)</t>
    </r>
  </si>
  <si>
    <r>
      <t xml:space="preserve">Signature                                                                                     Title                                                                                         Telephone Number                              Date </t>
    </r>
    <r>
      <rPr>
        <i/>
        <sz val="10"/>
        <color theme="1"/>
        <rFont val="Arial"/>
        <family val="2"/>
      </rPr>
      <t>(month, day, year)</t>
    </r>
  </si>
  <si>
    <r>
      <t xml:space="preserve">D. Amount by Reduction </t>
    </r>
    <r>
      <rPr>
        <i/>
        <sz val="10"/>
        <color theme="1"/>
        <rFont val="Arial"/>
        <family val="2"/>
      </rPr>
      <t>(Enter as a positive number)</t>
    </r>
  </si>
  <si>
    <r>
      <t xml:space="preserve">E. Net Amount of Increase </t>
    </r>
    <r>
      <rPr>
        <i/>
        <sz val="10"/>
        <color theme="1"/>
        <rFont val="Arial"/>
        <family val="2"/>
      </rPr>
      <t>(C minus D)</t>
    </r>
  </si>
  <si>
    <r>
      <t xml:space="preserve">13. Beginning Obligations </t>
    </r>
    <r>
      <rPr>
        <i/>
        <sz val="10"/>
        <color theme="1"/>
        <rFont val="Arial"/>
        <family val="2"/>
      </rPr>
      <t>(Add 10 thru 12)</t>
    </r>
  </si>
  <si>
    <r>
      <t>14. Surplus Funds</t>
    </r>
    <r>
      <rPr>
        <i/>
        <sz val="10"/>
        <color theme="1"/>
        <rFont val="Arial"/>
        <family val="2"/>
      </rPr>
      <t xml:space="preserve"> (9 minus 13)</t>
    </r>
  </si>
  <si>
    <r>
      <t xml:space="preserve">16. Amount transferred to the Rainy Day Fund </t>
    </r>
    <r>
      <rPr>
        <i/>
        <sz val="10"/>
        <color theme="1"/>
        <rFont val="Arial"/>
        <family val="2"/>
      </rPr>
      <t>(See Note #2)</t>
    </r>
  </si>
  <si>
    <r>
      <t xml:space="preserve">17. Surplus Funds Remaining </t>
    </r>
    <r>
      <rPr>
        <i/>
        <sz val="10"/>
        <color theme="1"/>
        <rFont val="Arial"/>
        <family val="2"/>
      </rPr>
      <t>(14 minus 15 minus 16)</t>
    </r>
  </si>
  <si>
    <t xml:space="preserve">Complete a column for each fund for which the additional appropriations are being made. Values omitted from the sheet may impact the Department's review and approval of the request. </t>
  </si>
  <si>
    <t>Rows A and B should be completed using the fund number and fund name as listed on the Fund Report of the Final 1782 Notice issued by the Department.</t>
  </si>
  <si>
    <t>1. Property Tax Levy (Line 16)</t>
  </si>
  <si>
    <t>2. Levy Excess (Line 15)</t>
  </si>
  <si>
    <t>3. PTRC from Local Income Tax (LIT) (Line 13A)</t>
  </si>
  <si>
    <t>4. LIT Levy Freeze Amount (Line 13B)</t>
  </si>
  <si>
    <r>
      <t xml:space="preserve">5. Misc. Revenue (Line 8B) </t>
    </r>
    <r>
      <rPr>
        <i/>
        <sz val="10"/>
        <color theme="1"/>
        <rFont val="Arial"/>
        <family val="2"/>
      </rPr>
      <t>(See Note #1)</t>
    </r>
  </si>
  <si>
    <r>
      <t>6. January 1 Cash Balance</t>
    </r>
    <r>
      <rPr>
        <i/>
        <sz val="10"/>
        <color theme="1"/>
        <rFont val="Arial"/>
        <family val="2"/>
      </rPr>
      <t xml:space="preserve"> (Include investments)</t>
    </r>
  </si>
  <si>
    <r>
      <t xml:space="preserve">7. Subtotal of Funds </t>
    </r>
    <r>
      <rPr>
        <i/>
        <sz val="10"/>
        <color theme="1"/>
        <rFont val="Arial"/>
        <family val="2"/>
      </rPr>
      <t>(Add 1 thru 6)</t>
    </r>
  </si>
  <si>
    <r>
      <t xml:space="preserve">8. Less Circuit Breaker </t>
    </r>
    <r>
      <rPr>
        <i/>
        <sz val="10"/>
        <color theme="1"/>
        <rFont val="Arial"/>
        <family val="2"/>
      </rPr>
      <t>(Amount From Circuit Breaker Report)</t>
    </r>
  </si>
  <si>
    <r>
      <t xml:space="preserve">9. Total Funds </t>
    </r>
    <r>
      <rPr>
        <i/>
        <sz val="10"/>
        <color theme="1"/>
        <rFont val="Arial"/>
        <family val="2"/>
      </rPr>
      <t>(7 minus 8)</t>
    </r>
  </si>
  <si>
    <t>15. Previous additional appropriation(s) approved since January 1, less any reductions in appropriations.</t>
  </si>
  <si>
    <t>State Form 55819 (R4 / 2-19)</t>
  </si>
  <si>
    <t>TOWN OF MUNSTER</t>
  </si>
  <si>
    <t>0507</t>
  </si>
  <si>
    <t>LAKE</t>
  </si>
  <si>
    <t>45</t>
  </si>
  <si>
    <t xml:space="preserve"> The Times</t>
  </si>
  <si>
    <t>wmis@munster.in.gov ; pabbott@munster.in.gov</t>
  </si>
  <si>
    <t>2204</t>
  </si>
  <si>
    <t>Parking Meter Fund</t>
  </si>
  <si>
    <t>Park Donation Non-Reverting</t>
  </si>
  <si>
    <t>2370</t>
  </si>
  <si>
    <t>2209</t>
  </si>
  <si>
    <t>LIT-Economic Development</t>
  </si>
  <si>
    <t>2580</t>
  </si>
  <si>
    <t>Sewer Maintenance</t>
  </si>
  <si>
    <t>2547</t>
  </si>
  <si>
    <t>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</si>
</sst>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0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164" fontId="2" fillId="2" borderId="3" xfId="1" applyNumberFormat="1" applyFont="1" applyFill="1" applyBorder="1" applyAlignment="1" applyProtection="1">
      <alignment horizontal="right" shrinkToFit="1"/>
      <protection locked="0"/>
    </xf>
    <xf numFmtId="49" fontId="2" fillId="2" borderId="3" xfId="1" applyNumberFormat="1" applyFont="1" applyFill="1" applyBorder="1" applyAlignment="1" applyProtection="1">
      <alignment horizontal="center" wrapText="1" shrinkToFi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/>
    <xf numFmtId="0" fontId="13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9" fillId="2" borderId="0" xfId="0" applyFont="1" applyFill="1"/>
    <xf numFmtId="0" fontId="9" fillId="2" borderId="10" xfId="0" applyFont="1" applyFill="1" applyBorder="1" applyAlignment="1">
      <alignment horizontal="left"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49" fontId="2" fillId="2" borderId="0" xfId="0" applyNumberFormat="1" applyFont="1" applyFill="1"/>
    <xf numFmtId="0" fontId="2" fillId="2" borderId="0" xfId="0" applyFont="1" applyFill="1" applyAlignment="1">
      <alignment horizontal="right" wrapText="1"/>
    </xf>
    <xf numFmtId="0" fontId="2" fillId="2" borderId="11" xfId="0" applyFont="1" applyFill="1" applyBorder="1"/>
    <xf numFmtId="14" fontId="2" fillId="2" borderId="0" xfId="0" applyNumberFormat="1" applyFont="1" applyFill="1" applyAlignment="1">
      <alignment horizontal="center"/>
    </xf>
    <xf numFmtId="0" fontId="2" fillId="2" borderId="7" xfId="0" applyFont="1" applyFill="1" applyBorder="1" applyAlignment="1">
      <alignment horizontal="right" wrapText="1"/>
    </xf>
    <xf numFmtId="0" fontId="2" fillId="2" borderId="2" xfId="0" applyFont="1" applyFill="1" applyBorder="1"/>
    <xf numFmtId="0" fontId="2" fillId="2" borderId="12" xfId="0" applyFont="1" applyFill="1" applyBorder="1"/>
    <xf numFmtId="0" fontId="2" fillId="2" borderId="7" xfId="0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9" xfId="0" applyFont="1" applyFill="1" applyBorder="1" applyAlignment="1">
      <alignment horizontal="right"/>
    </xf>
    <xf numFmtId="49" fontId="2" fillId="2" borderId="2" xfId="0" applyNumberFormat="1" applyFont="1" applyFill="1" applyBorder="1"/>
    <xf numFmtId="0" fontId="2" fillId="2" borderId="8" xfId="0" applyFont="1" applyFill="1" applyBorder="1"/>
    <xf numFmtId="0" fontId="3" fillId="2" borderId="10" xfId="0" applyFont="1" applyFill="1" applyBorder="1"/>
    <xf numFmtId="0" fontId="3" fillId="2" borderId="0" xfId="0" applyFont="1" applyFill="1"/>
    <xf numFmtId="0" fontId="6" fillId="2" borderId="0" xfId="0" applyFont="1" applyFill="1"/>
    <xf numFmtId="164" fontId="2" fillId="2" borderId="3" xfId="1" applyNumberFormat="1" applyFont="1" applyFill="1" applyBorder="1" applyAlignment="1" applyProtection="1">
      <alignment horizontal="right" shrinkToFi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9" fillId="2" borderId="10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15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4" fillId="2" borderId="0" xfId="2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0</xdr:row>
      <xdr:rowOff>9525</xdr:rowOff>
    </xdr:from>
    <xdr:to>
      <xdr:col>0</xdr:col>
      <xdr:colOff>1095374</xdr:colOff>
      <xdr:row>3</xdr:row>
      <xdr:rowOff>100965</xdr:rowOff>
    </xdr:to>
    <xdr:pic>
      <xdr:nvPicPr>
        <xdr:cNvPr id="2" name="Picture 1" descr="Se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" y="9525"/>
          <a:ext cx="676275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612913</xdr:colOff>
      <xdr:row>51</xdr:row>
      <xdr:rowOff>41413</xdr:rowOff>
    </xdr:from>
    <xdr:to>
      <xdr:col>0</xdr:col>
      <xdr:colOff>853109</xdr:colOff>
      <xdr:row>51</xdr:row>
      <xdr:rowOff>223631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2913" y="8713304"/>
          <a:ext cx="240196" cy="1822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612913</xdr:colOff>
      <xdr:row>53</xdr:row>
      <xdr:rowOff>41413</xdr:rowOff>
    </xdr:from>
    <xdr:to>
      <xdr:col>0</xdr:col>
      <xdr:colOff>853109</xdr:colOff>
      <xdr:row>53</xdr:row>
      <xdr:rowOff>223631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2913" y="8713304"/>
          <a:ext cx="240196" cy="1822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ditionalAppropriationRequests@dlgf.i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topLeftCell="A13" zoomScaleNormal="100" zoomScaleSheetLayoutView="100" workbookViewId="0">
      <selection activeCell="I35" sqref="I35"/>
    </sheetView>
  </sheetViews>
  <sheetFormatPr defaultColWidth="8.88671875" defaultRowHeight="12.75" x14ac:dyDescent="0.2"/>
  <cols>
    <col min="1" max="1" width="19" style="27" customWidth="1"/>
    <col min="2" max="2" width="5.88671875" style="27" customWidth="1"/>
    <col min="3" max="3" width="2.6640625" style="27" customWidth="1"/>
    <col min="4" max="4" width="4.77734375" style="27" customWidth="1"/>
    <col min="5" max="5" width="10.5546875" style="27" customWidth="1"/>
    <col min="6" max="10" width="17.5546875" style="27" customWidth="1"/>
    <col min="11" max="11" width="1.5546875" style="27" customWidth="1"/>
    <col min="12" max="16384" width="8.88671875" style="27"/>
  </cols>
  <sheetData>
    <row r="1" spans="1:11" s="6" customFormat="1" ht="15.75" x14ac:dyDescent="0.25">
      <c r="A1" s="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"/>
    </row>
    <row r="2" spans="1:11" s="6" customFormat="1" ht="15.75" x14ac:dyDescent="0.25">
      <c r="A2" s="4"/>
      <c r="B2" s="58" t="s">
        <v>58</v>
      </c>
      <c r="C2" s="58"/>
      <c r="D2" s="58"/>
      <c r="E2" s="58"/>
      <c r="F2" s="58"/>
      <c r="G2" s="58"/>
      <c r="H2" s="7"/>
      <c r="I2" s="8"/>
      <c r="J2" s="8"/>
      <c r="K2" s="5"/>
    </row>
    <row r="3" spans="1:11" s="6" customFormat="1" ht="15.75" x14ac:dyDescent="0.25">
      <c r="A3" s="4"/>
      <c r="B3" s="58" t="s">
        <v>1</v>
      </c>
      <c r="C3" s="58"/>
      <c r="D3" s="58"/>
      <c r="E3" s="58"/>
      <c r="F3" s="58"/>
      <c r="G3" s="58"/>
      <c r="H3" s="58"/>
      <c r="I3" s="58"/>
      <c r="J3" s="8"/>
      <c r="K3" s="5"/>
    </row>
    <row r="4" spans="1:11" s="6" customFormat="1" x14ac:dyDescent="0.2"/>
    <row r="5" spans="1:11" s="6" customFormat="1" ht="15.75" x14ac:dyDescent="0.25">
      <c r="A5" s="9"/>
    </row>
    <row r="6" spans="1:11" s="6" customFormat="1" ht="16.5" thickBot="1" x14ac:dyDescent="0.25">
      <c r="A6" s="10" t="s">
        <v>10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6" customFormat="1" x14ac:dyDescent="0.2">
      <c r="A7" s="59" t="s">
        <v>26</v>
      </c>
      <c r="B7" s="59"/>
      <c r="C7" s="59"/>
      <c r="D7" s="59"/>
      <c r="E7" s="59"/>
      <c r="F7" s="59"/>
      <c r="G7" s="59"/>
      <c r="H7" s="59"/>
      <c r="I7" s="59"/>
      <c r="J7" s="59"/>
    </row>
    <row r="8" spans="1:11" s="6" customForma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1" s="6" customFormat="1" ht="15" customHeight="1" x14ac:dyDescent="0.2">
      <c r="A9" s="13" t="s">
        <v>4</v>
      </c>
      <c r="B9" s="60" t="s">
        <v>59</v>
      </c>
      <c r="C9" s="60"/>
      <c r="D9" s="60"/>
      <c r="E9" s="60"/>
      <c r="F9" s="60"/>
      <c r="G9" s="60"/>
      <c r="I9" s="13" t="s">
        <v>7</v>
      </c>
      <c r="J9" s="3" t="s">
        <v>60</v>
      </c>
    </row>
    <row r="10" spans="1:11" s="6" customFormat="1" ht="17.100000000000001" customHeight="1" x14ac:dyDescent="0.2">
      <c r="A10" s="13" t="s">
        <v>5</v>
      </c>
      <c r="B10" s="64" t="s">
        <v>61</v>
      </c>
      <c r="C10" s="64"/>
      <c r="D10" s="64"/>
      <c r="E10" s="64"/>
      <c r="F10" s="64"/>
      <c r="G10" s="64"/>
      <c r="I10" s="13" t="s">
        <v>8</v>
      </c>
      <c r="J10" s="3" t="s">
        <v>62</v>
      </c>
    </row>
    <row r="11" spans="1:11" s="14" customFormat="1" x14ac:dyDescent="0.2"/>
    <row r="12" spans="1:11" s="6" customFormat="1" ht="25.5" x14ac:dyDescent="0.2">
      <c r="A12" s="15" t="s">
        <v>27</v>
      </c>
      <c r="B12" s="65">
        <v>45603</v>
      </c>
      <c r="C12" s="65"/>
      <c r="D12" s="66" t="s">
        <v>6</v>
      </c>
      <c r="E12" s="66"/>
      <c r="F12" s="67" t="s">
        <v>63</v>
      </c>
      <c r="G12" s="67"/>
    </row>
    <row r="13" spans="1:11" s="6" customFormat="1" ht="25.5" x14ac:dyDescent="0.2">
      <c r="A13" s="15" t="s">
        <v>28</v>
      </c>
      <c r="B13" s="65"/>
      <c r="C13" s="65"/>
      <c r="D13" s="66" t="s">
        <v>6</v>
      </c>
      <c r="E13" s="66"/>
      <c r="F13" s="68"/>
      <c r="G13" s="68"/>
      <c r="I13" s="69" t="s">
        <v>13</v>
      </c>
      <c r="J13" s="70"/>
      <c r="K13" s="16"/>
    </row>
    <row r="14" spans="1:11" s="6" customFormat="1" ht="25.5" x14ac:dyDescent="0.2">
      <c r="A14" s="15" t="s">
        <v>29</v>
      </c>
      <c r="B14" s="65">
        <v>45614</v>
      </c>
      <c r="C14" s="65"/>
      <c r="D14" s="17"/>
      <c r="I14" s="18" t="s">
        <v>31</v>
      </c>
      <c r="J14" s="19"/>
      <c r="K14" s="20"/>
    </row>
    <row r="15" spans="1:11" s="6" customFormat="1" ht="25.5" x14ac:dyDescent="0.2">
      <c r="A15" s="15" t="s">
        <v>30</v>
      </c>
      <c r="B15" s="65">
        <v>45614</v>
      </c>
      <c r="C15" s="65"/>
      <c r="D15" s="17"/>
      <c r="I15" s="21" t="s">
        <v>9</v>
      </c>
      <c r="J15" s="22"/>
      <c r="K15" s="20"/>
    </row>
    <row r="16" spans="1:11" s="6" customFormat="1" x14ac:dyDescent="0.2">
      <c r="A16" s="45" t="s">
        <v>11</v>
      </c>
      <c r="B16" s="15"/>
      <c r="C16" s="17"/>
      <c r="D16" s="17"/>
      <c r="E16" s="17"/>
      <c r="I16" s="23"/>
      <c r="J16" s="24"/>
      <c r="K16" s="25"/>
    </row>
    <row r="17" spans="1:11" s="6" customFormat="1" x14ac:dyDescent="0.2">
      <c r="A17" s="45"/>
      <c r="B17" s="15"/>
      <c r="C17" s="17"/>
      <c r="D17" s="17"/>
      <c r="E17" s="17"/>
      <c r="I17" s="13"/>
      <c r="J17" s="14"/>
    </row>
    <row r="18" spans="1:11" ht="13.5" thickBot="1" x14ac:dyDescent="0.25">
      <c r="A18" s="4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s="28" customFormat="1" x14ac:dyDescent="0.2">
      <c r="A19" s="47" t="s">
        <v>46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1" s="28" customFormat="1" x14ac:dyDescent="0.2">
      <c r="A20" s="47" t="s">
        <v>47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1" s="6" customFormat="1" x14ac:dyDescent="0.2">
      <c r="A21" s="4"/>
    </row>
    <row r="22" spans="1:11" s="6" customFormat="1" x14ac:dyDescent="0.2">
      <c r="A22" s="52" t="s">
        <v>20</v>
      </c>
      <c r="B22" s="52"/>
      <c r="C22" s="52"/>
      <c r="D22" s="52"/>
      <c r="E22" s="52"/>
      <c r="F22" s="2" t="s">
        <v>65</v>
      </c>
      <c r="G22" s="2" t="s">
        <v>69</v>
      </c>
      <c r="H22" s="2" t="s">
        <v>71</v>
      </c>
      <c r="I22" s="2" t="s">
        <v>68</v>
      </c>
      <c r="J22" s="2" t="s">
        <v>73</v>
      </c>
    </row>
    <row r="23" spans="1:11" s="6" customFormat="1" ht="25.5" x14ac:dyDescent="0.2">
      <c r="A23" s="55" t="s">
        <v>2</v>
      </c>
      <c r="B23" s="55"/>
      <c r="C23" s="55"/>
      <c r="D23" s="55"/>
      <c r="E23" s="55"/>
      <c r="F23" s="2" t="s">
        <v>66</v>
      </c>
      <c r="G23" s="2" t="s">
        <v>70</v>
      </c>
      <c r="H23" s="2" t="s">
        <v>72</v>
      </c>
      <c r="I23" s="2" t="s">
        <v>67</v>
      </c>
      <c r="J23" s="2" t="s">
        <v>74</v>
      </c>
    </row>
    <row r="24" spans="1:11" s="6" customFormat="1" x14ac:dyDescent="0.2">
      <c r="A24" s="52" t="s">
        <v>3</v>
      </c>
      <c r="B24" s="52"/>
      <c r="C24" s="52"/>
      <c r="D24" s="52"/>
      <c r="E24" s="52"/>
      <c r="F24" s="1">
        <v>50000</v>
      </c>
      <c r="G24" s="1">
        <v>30000</v>
      </c>
      <c r="H24" s="1">
        <v>30000</v>
      </c>
      <c r="I24" s="1">
        <v>9000</v>
      </c>
      <c r="J24" s="1">
        <v>22875</v>
      </c>
    </row>
    <row r="25" spans="1:11" s="6" customFormat="1" x14ac:dyDescent="0.2">
      <c r="A25" s="52" t="s">
        <v>40</v>
      </c>
      <c r="B25" s="52"/>
      <c r="C25" s="52"/>
      <c r="D25" s="52"/>
      <c r="E25" s="52"/>
      <c r="F25" s="1"/>
      <c r="G25" s="1"/>
      <c r="H25" s="1"/>
      <c r="I25" s="1"/>
      <c r="J25" s="1"/>
    </row>
    <row r="26" spans="1:11" s="6" customFormat="1" x14ac:dyDescent="0.2">
      <c r="A26" s="52" t="s">
        <v>41</v>
      </c>
      <c r="B26" s="52"/>
      <c r="C26" s="52"/>
      <c r="D26" s="52"/>
      <c r="E26" s="52"/>
      <c r="F26" s="29">
        <f>+F24-F25</f>
        <v>50000</v>
      </c>
      <c r="G26" s="29">
        <f>+G24-G25</f>
        <v>30000</v>
      </c>
      <c r="H26" s="29">
        <f>+H24-H25</f>
        <v>30000</v>
      </c>
      <c r="I26" s="29">
        <f>+I24-I25</f>
        <v>9000</v>
      </c>
      <c r="J26" s="29">
        <f>+J24-J25</f>
        <v>22875</v>
      </c>
    </row>
    <row r="27" spans="1:11" s="6" customFormat="1" x14ac:dyDescent="0.2">
      <c r="A27" s="52"/>
      <c r="B27" s="52"/>
      <c r="C27" s="52"/>
      <c r="D27" s="52"/>
      <c r="E27" s="52"/>
      <c r="F27" s="1"/>
      <c r="G27" s="1"/>
      <c r="H27" s="1"/>
      <c r="I27" s="1"/>
      <c r="J27" s="1"/>
    </row>
    <row r="28" spans="1:11" s="6" customFormat="1" x14ac:dyDescent="0.2">
      <c r="A28" s="52" t="s">
        <v>48</v>
      </c>
      <c r="B28" s="52"/>
      <c r="C28" s="52"/>
      <c r="D28" s="52"/>
      <c r="E28" s="52"/>
      <c r="F28" s="1"/>
      <c r="G28" s="1"/>
      <c r="H28" s="1">
        <v>0</v>
      </c>
      <c r="I28" s="1"/>
      <c r="J28" s="1">
        <v>0</v>
      </c>
    </row>
    <row r="29" spans="1:11" s="6" customFormat="1" x14ac:dyDescent="0.2">
      <c r="A29" s="52" t="s">
        <v>49</v>
      </c>
      <c r="B29" s="52"/>
      <c r="C29" s="52"/>
      <c r="D29" s="52"/>
      <c r="E29" s="52"/>
      <c r="F29" s="1">
        <v>0</v>
      </c>
      <c r="G29" s="1">
        <v>0</v>
      </c>
      <c r="H29" s="1">
        <v>0</v>
      </c>
      <c r="I29" s="1"/>
      <c r="J29" s="1">
        <v>0</v>
      </c>
    </row>
    <row r="30" spans="1:11" s="6" customFormat="1" x14ac:dyDescent="0.2">
      <c r="A30" s="52" t="s">
        <v>50</v>
      </c>
      <c r="B30" s="52"/>
      <c r="C30" s="52"/>
      <c r="D30" s="52"/>
      <c r="E30" s="52"/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1" s="6" customFormat="1" x14ac:dyDescent="0.2">
      <c r="A31" s="52" t="s">
        <v>51</v>
      </c>
      <c r="B31" s="52"/>
      <c r="C31" s="52"/>
      <c r="D31" s="52"/>
      <c r="E31" s="52"/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1" s="6" customFormat="1" x14ac:dyDescent="0.2">
      <c r="A32" s="56" t="s">
        <v>52</v>
      </c>
      <c r="B32" s="56"/>
      <c r="C32" s="56"/>
      <c r="D32" s="56"/>
      <c r="E32" s="56"/>
      <c r="F32" s="1">
        <v>120000</v>
      </c>
      <c r="G32" s="1">
        <v>699179</v>
      </c>
      <c r="H32" s="1">
        <v>3520623</v>
      </c>
      <c r="I32" s="1">
        <v>118100</v>
      </c>
      <c r="J32" s="1">
        <v>620000</v>
      </c>
    </row>
    <row r="33" spans="1:11" s="6" customFormat="1" x14ac:dyDescent="0.2">
      <c r="A33" s="52" t="s">
        <v>53</v>
      </c>
      <c r="B33" s="52"/>
      <c r="C33" s="52"/>
      <c r="D33" s="52"/>
      <c r="E33" s="52"/>
      <c r="F33" s="1">
        <v>189149</v>
      </c>
      <c r="G33" s="1">
        <v>3075395</v>
      </c>
      <c r="H33" s="1">
        <v>1050130</v>
      </c>
      <c r="I33" s="1">
        <v>160085</v>
      </c>
      <c r="J33" s="1">
        <v>867035</v>
      </c>
    </row>
    <row r="34" spans="1:11" s="6" customFormat="1" x14ac:dyDescent="0.2">
      <c r="A34" s="52" t="s">
        <v>54</v>
      </c>
      <c r="B34" s="52"/>
      <c r="C34" s="52"/>
      <c r="D34" s="52"/>
      <c r="E34" s="52"/>
      <c r="F34" s="29">
        <f>SUM(F28:F33)</f>
        <v>309149</v>
      </c>
      <c r="G34" s="29">
        <f t="shared" ref="G34:J34" si="0">SUM(G28:G33)</f>
        <v>3774574</v>
      </c>
      <c r="H34" s="29">
        <f t="shared" si="0"/>
        <v>4570753</v>
      </c>
      <c r="I34" s="29">
        <f t="shared" si="0"/>
        <v>278185</v>
      </c>
      <c r="J34" s="29">
        <f t="shared" si="0"/>
        <v>1487035</v>
      </c>
    </row>
    <row r="35" spans="1:11" s="6" customFormat="1" x14ac:dyDescent="0.2">
      <c r="A35" s="52" t="s">
        <v>55</v>
      </c>
      <c r="B35" s="52"/>
      <c r="C35" s="52"/>
      <c r="D35" s="52"/>
      <c r="E35" s="52"/>
      <c r="F35" s="1"/>
      <c r="G35" s="1">
        <v>0</v>
      </c>
      <c r="H35" s="1">
        <v>0</v>
      </c>
      <c r="I35" s="1">
        <v>0</v>
      </c>
      <c r="J35" s="1">
        <v>0</v>
      </c>
    </row>
    <row r="36" spans="1:11" s="6" customFormat="1" x14ac:dyDescent="0.2">
      <c r="A36" s="52" t="s">
        <v>56</v>
      </c>
      <c r="B36" s="52"/>
      <c r="C36" s="52"/>
      <c r="D36" s="52"/>
      <c r="E36" s="52"/>
      <c r="F36" s="29">
        <f>F34-F35</f>
        <v>309149</v>
      </c>
      <c r="G36" s="29">
        <f t="shared" ref="G36:J36" si="1">G34-G35</f>
        <v>3774574</v>
      </c>
      <c r="H36" s="29">
        <f t="shared" si="1"/>
        <v>4570753</v>
      </c>
      <c r="I36" s="29">
        <f t="shared" si="1"/>
        <v>278185</v>
      </c>
      <c r="J36" s="29">
        <f t="shared" si="1"/>
        <v>1487035</v>
      </c>
    </row>
    <row r="37" spans="1:11" s="6" customFormat="1" x14ac:dyDescent="0.2">
      <c r="A37" s="52" t="s">
        <v>15</v>
      </c>
      <c r="B37" s="52"/>
      <c r="C37" s="52"/>
      <c r="D37" s="52"/>
      <c r="E37" s="52"/>
      <c r="F37" s="1">
        <v>121662</v>
      </c>
      <c r="G37" s="1">
        <v>340000</v>
      </c>
      <c r="H37" s="1">
        <v>3604638</v>
      </c>
      <c r="I37" s="1">
        <v>17850</v>
      </c>
      <c r="J37" s="1">
        <v>670841</v>
      </c>
    </row>
    <row r="38" spans="1:11" s="6" customFormat="1" ht="25.5" customHeight="1" x14ac:dyDescent="0.2">
      <c r="A38" s="52" t="s">
        <v>21</v>
      </c>
      <c r="B38" s="52"/>
      <c r="C38" s="52"/>
      <c r="D38" s="52"/>
      <c r="E38" s="52"/>
      <c r="F38" s="1"/>
      <c r="G38" s="1"/>
      <c r="H38" s="1"/>
      <c r="I38" s="1"/>
      <c r="J38" s="1">
        <v>0</v>
      </c>
    </row>
    <row r="39" spans="1:11" s="6" customFormat="1" x14ac:dyDescent="0.2">
      <c r="A39" s="52" t="s">
        <v>16</v>
      </c>
      <c r="B39" s="52"/>
      <c r="C39" s="52"/>
      <c r="D39" s="52"/>
      <c r="E39" s="52"/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1" s="6" customFormat="1" x14ac:dyDescent="0.2">
      <c r="A40" s="52" t="s">
        <v>42</v>
      </c>
      <c r="B40" s="52"/>
      <c r="C40" s="52"/>
      <c r="D40" s="52"/>
      <c r="E40" s="52"/>
      <c r="F40" s="29">
        <f>SUM(F37:F39)</f>
        <v>121662</v>
      </c>
      <c r="G40" s="29">
        <f t="shared" ref="G40:J40" si="2">SUM(G37:G39)</f>
        <v>340000</v>
      </c>
      <c r="H40" s="29">
        <f t="shared" si="2"/>
        <v>3604638</v>
      </c>
      <c r="I40" s="29">
        <f t="shared" si="2"/>
        <v>17850</v>
      </c>
      <c r="J40" s="29">
        <f t="shared" si="2"/>
        <v>670841</v>
      </c>
    </row>
    <row r="41" spans="1:11" s="6" customFormat="1" x14ac:dyDescent="0.2">
      <c r="A41" s="52" t="s">
        <v>43</v>
      </c>
      <c r="B41" s="52"/>
      <c r="C41" s="52"/>
      <c r="D41" s="52"/>
      <c r="E41" s="52"/>
      <c r="F41" s="29">
        <f>+F36-F40</f>
        <v>187487</v>
      </c>
      <c r="G41" s="29">
        <f t="shared" ref="G41:J41" si="3">+G36-G40</f>
        <v>3434574</v>
      </c>
      <c r="H41" s="29">
        <f t="shared" si="3"/>
        <v>966115</v>
      </c>
      <c r="I41" s="29">
        <f t="shared" si="3"/>
        <v>260335</v>
      </c>
      <c r="J41" s="29">
        <f t="shared" si="3"/>
        <v>816194</v>
      </c>
    </row>
    <row r="42" spans="1:11" s="6" customFormat="1" ht="24.75" customHeight="1" x14ac:dyDescent="0.2">
      <c r="A42" s="52" t="s">
        <v>57</v>
      </c>
      <c r="B42" s="52"/>
      <c r="C42" s="52"/>
      <c r="D42" s="52"/>
      <c r="E42" s="52"/>
      <c r="F42" s="1">
        <v>0</v>
      </c>
      <c r="G42" s="1">
        <v>125000</v>
      </c>
      <c r="H42" s="1">
        <v>20000</v>
      </c>
      <c r="I42" s="1">
        <v>20000</v>
      </c>
      <c r="J42" s="1">
        <v>0</v>
      </c>
    </row>
    <row r="43" spans="1:11" s="6" customFormat="1" x14ac:dyDescent="0.2">
      <c r="A43" s="52" t="s">
        <v>44</v>
      </c>
      <c r="B43" s="52"/>
      <c r="C43" s="52"/>
      <c r="D43" s="52"/>
      <c r="E43" s="52"/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1" s="6" customFormat="1" x14ac:dyDescent="0.2">
      <c r="A44" s="52" t="s">
        <v>45</v>
      </c>
      <c r="B44" s="52"/>
      <c r="C44" s="52"/>
      <c r="D44" s="52"/>
      <c r="E44" s="52"/>
      <c r="F44" s="29">
        <f>F41-F42-F43</f>
        <v>187487</v>
      </c>
      <c r="G44" s="29">
        <f t="shared" ref="G44:J44" si="4">G41-G42-G43</f>
        <v>3309574</v>
      </c>
      <c r="H44" s="29">
        <f t="shared" si="4"/>
        <v>946115</v>
      </c>
      <c r="I44" s="29">
        <f t="shared" si="4"/>
        <v>240335</v>
      </c>
      <c r="J44" s="29">
        <f t="shared" si="4"/>
        <v>816194</v>
      </c>
    </row>
    <row r="45" spans="1:11" s="30" customFormat="1" x14ac:dyDescent="0.2">
      <c r="A45" s="53" t="s">
        <v>14</v>
      </c>
      <c r="B45" s="54"/>
      <c r="C45" s="54"/>
      <c r="D45" s="54"/>
      <c r="E45" s="54"/>
      <c r="F45" s="54"/>
      <c r="G45" s="54"/>
      <c r="H45" s="54"/>
      <c r="I45" s="54"/>
      <c r="J45" s="51"/>
    </row>
    <row r="46" spans="1:11" s="30" customFormat="1" x14ac:dyDescent="0.2">
      <c r="A46" s="50" t="s">
        <v>25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1" s="30" customFormat="1" x14ac:dyDescent="0.2">
      <c r="A47" s="31"/>
    </row>
    <row r="48" spans="1:11" ht="16.5" thickBot="1" x14ac:dyDescent="0.3">
      <c r="A48" s="32" t="s">
        <v>12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s="6" customFormat="1" x14ac:dyDescent="0.2">
      <c r="A49" s="47" t="s">
        <v>34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1" s="6" customFormat="1" x14ac:dyDescent="0.2"/>
    <row r="51" spans="1:11" s="6" customFormat="1" x14ac:dyDescent="0.2">
      <c r="A51" s="33" t="s">
        <v>18</v>
      </c>
    </row>
    <row r="52" spans="1:11" s="6" customFormat="1" ht="18" x14ac:dyDescent="0.25">
      <c r="A52" s="34"/>
      <c r="B52" s="35" t="s">
        <v>32</v>
      </c>
      <c r="D52" s="42" t="s">
        <v>64</v>
      </c>
      <c r="E52" s="42"/>
      <c r="F52" s="42"/>
      <c r="G52" s="42"/>
      <c r="H52" s="42"/>
      <c r="I52" s="42"/>
    </row>
    <row r="53" spans="1:11" s="6" customFormat="1" x14ac:dyDescent="0.2">
      <c r="D53" s="36" t="s">
        <v>33</v>
      </c>
      <c r="E53" s="36"/>
    </row>
    <row r="54" spans="1:11" s="6" customFormat="1" ht="15" x14ac:dyDescent="0.2">
      <c r="A54" s="34"/>
      <c r="B54" s="35" t="s">
        <v>19</v>
      </c>
      <c r="D54" s="43"/>
      <c r="E54" s="43"/>
      <c r="F54" s="43"/>
      <c r="G54" s="43"/>
      <c r="H54" s="43"/>
      <c r="I54" s="43"/>
    </row>
    <row r="55" spans="1:11" s="6" customFormat="1" x14ac:dyDescent="0.2">
      <c r="A55" s="37"/>
      <c r="B55" s="36"/>
      <c r="C55" s="36"/>
      <c r="D55" s="36" t="s">
        <v>38</v>
      </c>
      <c r="E55" s="36"/>
    </row>
    <row r="56" spans="1:11" s="30" customFormat="1" x14ac:dyDescent="0.2">
      <c r="A56" s="31"/>
    </row>
    <row r="57" spans="1:11" ht="16.5" thickBot="1" x14ac:dyDescent="0.3">
      <c r="A57" s="32" t="s">
        <v>17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s="6" customFormat="1" x14ac:dyDescent="0.2">
      <c r="A58" s="38"/>
    </row>
    <row r="59" spans="1:11" s="6" customFormat="1" ht="12.75" customHeight="1" x14ac:dyDescent="0.2">
      <c r="A59" s="48" t="s">
        <v>23</v>
      </c>
      <c r="B59" s="48"/>
      <c r="C59" s="48"/>
      <c r="D59" s="48"/>
      <c r="E59" s="48"/>
      <c r="F59" s="48"/>
      <c r="G59" s="48"/>
      <c r="H59" s="48"/>
      <c r="I59" s="48"/>
      <c r="J59" s="48"/>
    </row>
    <row r="60" spans="1:11" s="6" customFormat="1" x14ac:dyDescent="0.2">
      <c r="A60" s="49" t="s">
        <v>24</v>
      </c>
      <c r="B60" s="49"/>
      <c r="C60" s="49"/>
      <c r="D60" s="49"/>
      <c r="E60" s="49"/>
      <c r="G60" s="39" t="s">
        <v>22</v>
      </c>
      <c r="H60" s="30"/>
      <c r="I60" s="30"/>
      <c r="J60" s="30"/>
    </row>
    <row r="61" spans="1:11" s="40" customFormat="1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1" s="6" customFormat="1" x14ac:dyDescent="0.2">
      <c r="A62" s="44" t="s">
        <v>39</v>
      </c>
      <c r="B62" s="44"/>
      <c r="C62" s="44"/>
      <c r="D62" s="44"/>
      <c r="E62" s="44"/>
      <c r="F62" s="44"/>
      <c r="G62" s="44"/>
      <c r="H62" s="44"/>
      <c r="I62" s="44"/>
      <c r="J62" s="44"/>
    </row>
    <row r="63" spans="1:11" s="6" customFormat="1" x14ac:dyDescent="0.2"/>
    <row r="64" spans="1:11" s="6" customFormat="1" x14ac:dyDescent="0.2">
      <c r="A64" s="6" t="s">
        <v>36</v>
      </c>
      <c r="G64" s="61" t="s">
        <v>35</v>
      </c>
      <c r="H64" s="62"/>
      <c r="I64" s="41" t="s">
        <v>37</v>
      </c>
    </row>
  </sheetData>
  <sheetProtection password="CACC" sheet="1" objects="1" scenarios="1" selectLockedCells="1"/>
  <mergeCells count="51">
    <mergeCell ref="G64:H64"/>
    <mergeCell ref="A61:J61"/>
    <mergeCell ref="B10:G10"/>
    <mergeCell ref="B12:C12"/>
    <mergeCell ref="D12:E12"/>
    <mergeCell ref="F12:G12"/>
    <mergeCell ref="B13:C13"/>
    <mergeCell ref="D13:E13"/>
    <mergeCell ref="F13:G13"/>
    <mergeCell ref="A27:E27"/>
    <mergeCell ref="I13:J13"/>
    <mergeCell ref="B14:C14"/>
    <mergeCell ref="B15:C15"/>
    <mergeCell ref="A19:J19"/>
    <mergeCell ref="A20:J20"/>
    <mergeCell ref="A22:E22"/>
    <mergeCell ref="B1:J1"/>
    <mergeCell ref="B2:G2"/>
    <mergeCell ref="B3:I3"/>
    <mergeCell ref="A7:J7"/>
    <mergeCell ref="B9:G9"/>
    <mergeCell ref="A23:E23"/>
    <mergeCell ref="A24:E24"/>
    <mergeCell ref="A25:E25"/>
    <mergeCell ref="A38:E38"/>
    <mergeCell ref="A29:E29"/>
    <mergeCell ref="A30:E30"/>
    <mergeCell ref="A31:E31"/>
    <mergeCell ref="A32:E32"/>
    <mergeCell ref="A33:E33"/>
    <mergeCell ref="A28:E28"/>
    <mergeCell ref="A37:E37"/>
    <mergeCell ref="A34:E34"/>
    <mergeCell ref="A35:E35"/>
    <mergeCell ref="A36:E36"/>
    <mergeCell ref="D52:I52"/>
    <mergeCell ref="D54:I54"/>
    <mergeCell ref="A62:J62"/>
    <mergeCell ref="A16:A18"/>
    <mergeCell ref="A49:J49"/>
    <mergeCell ref="A59:J59"/>
    <mergeCell ref="A60:E60"/>
    <mergeCell ref="A46:J46"/>
    <mergeCell ref="A40:E40"/>
    <mergeCell ref="A41:E41"/>
    <mergeCell ref="A42:E42"/>
    <mergeCell ref="A43:E43"/>
    <mergeCell ref="A44:E44"/>
    <mergeCell ref="A45:J45"/>
    <mergeCell ref="A26:E26"/>
    <mergeCell ref="A39:E39"/>
  </mergeCells>
  <hyperlinks>
    <hyperlink ref="G64" r:id="rId1" xr:uid="{00000000-0004-0000-0000-000000000000}"/>
  </hyperlinks>
  <printOptions horizontalCentered="1"/>
  <pageMargins left="0.25" right="0.25" top="0.25" bottom="0.25" header="0.3" footer="0.3"/>
  <pageSetup scale="6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B9DC-BB3D-44A9-B503-C4E5C01450E2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Revised Template</vt:lpstr>
      <vt:lpstr>Sheet1</vt:lpstr>
      <vt:lpstr>'Revised Template'!Print_Area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dbratcher</dc:creator>
  <cp:lastModifiedBy>Mary Deering</cp:lastModifiedBy>
  <cp:lastPrinted>2024-05-15T17:13:17Z</cp:lastPrinted>
  <dcterms:created xsi:type="dcterms:W3CDTF">2015-03-18T18:22:15Z</dcterms:created>
  <dcterms:modified xsi:type="dcterms:W3CDTF">2024-11-01T13:45:21Z</dcterms:modified>
</cp:coreProperties>
</file>